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<sst xmlns="http://schemas.openxmlformats.org/spreadsheetml/2006/main" count="85" uniqueCount="63">
  <si>
    <t>附件2</t>
  </si>
  <si>
    <t>2019年成都市武侯区公开招聘在职教师岗位计划表</t>
  </si>
  <si>
    <t>单位名称</t>
  </si>
  <si>
    <t>岗位明细</t>
  </si>
  <si>
    <t>合计</t>
  </si>
  <si>
    <t>岗位类别</t>
  </si>
  <si>
    <t>备注</t>
  </si>
  <si>
    <t>语文</t>
  </si>
  <si>
    <t>数学</t>
  </si>
  <si>
    <t>英语</t>
  </si>
  <si>
    <t>物理</t>
  </si>
  <si>
    <t>化学</t>
  </si>
  <si>
    <t>生物</t>
  </si>
  <si>
    <t>地理</t>
  </si>
  <si>
    <t>政治</t>
  </si>
  <si>
    <t>体育</t>
  </si>
  <si>
    <t>美术</t>
  </si>
  <si>
    <t>音乐</t>
  </si>
  <si>
    <t>科学</t>
  </si>
  <si>
    <t>信息技术</t>
  </si>
  <si>
    <t>工作单位</t>
  </si>
  <si>
    <t>四川省成都市第十二中学</t>
  </si>
  <si>
    <t>高中</t>
  </si>
  <si>
    <t>十二中</t>
  </si>
  <si>
    <t>四川省成都市西北中学</t>
  </si>
  <si>
    <t>西北中学</t>
  </si>
  <si>
    <t>小计</t>
  </si>
  <si>
    <t>初中</t>
  </si>
  <si>
    <t>五十中</t>
  </si>
  <si>
    <t>武侯高中</t>
  </si>
  <si>
    <t>成都市石室锦城外国语学校</t>
  </si>
  <si>
    <t>石室锦城数学1个，棕北中学体育1个</t>
  </si>
  <si>
    <t>成都市第四十三中学校</t>
  </si>
  <si>
    <t>四十三中</t>
  </si>
  <si>
    <t>成都石室双楠实验学校</t>
  </si>
  <si>
    <t>双楠实验</t>
  </si>
  <si>
    <t>成都市武侯实验中学</t>
  </si>
  <si>
    <t>武侯实验中学</t>
  </si>
  <si>
    <t>成都市华西小学</t>
  </si>
  <si>
    <t>小学</t>
  </si>
  <si>
    <t>华西小学数学1个，新生路语文1个</t>
  </si>
  <si>
    <t>成都市磨子桥小学</t>
  </si>
  <si>
    <t>磨子桥小学</t>
  </si>
  <si>
    <t>成都市科华中路小学</t>
  </si>
  <si>
    <t>科华中路小学语文2个，棕北小学语文2个</t>
  </si>
  <si>
    <t>成都市桐梓林小学</t>
  </si>
  <si>
    <t>桐梓林小学</t>
  </si>
  <si>
    <t>成都市武侯计算机实验小学</t>
  </si>
  <si>
    <t>武侯计算机实验小学</t>
  </si>
  <si>
    <t>成都市弟维小学                    （原成都市红专西路小学）</t>
  </si>
  <si>
    <t>红专西路语文1个、体育1个，太平小学数学1个</t>
  </si>
  <si>
    <t>成都市锦里小学</t>
  </si>
  <si>
    <t>锦里小学</t>
  </si>
  <si>
    <t>成都市龙江路小学分校</t>
  </si>
  <si>
    <t>龙江路小学分校科学1个、信息技术1个，龙江路体育1个</t>
  </si>
  <si>
    <t>成都市武侯实验小学</t>
  </si>
  <si>
    <t>武侯实验小学</t>
  </si>
  <si>
    <t>成都市红牌楼小学校</t>
  </si>
  <si>
    <t>川大附小语文1个、数学1个，红牌楼小学语文1个、数学1个</t>
  </si>
  <si>
    <t>成都市簇桥小学校</t>
  </si>
  <si>
    <t>簇桥小学</t>
  </si>
  <si>
    <t>成都市机投小学校</t>
  </si>
  <si>
    <t>机投小学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</si>
</sst>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5"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b/>
      <sz val="11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2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32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33" borderId="1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pane ySplit="4" topLeftCell="A5" activePane="bottomLeft" state="frozen"/>
      <selection pane="bottomLeft" activeCell="Q20" sqref="Q20"/>
    </sheetView>
  </sheetViews>
  <sheetFormatPr defaultColWidth="9.00390625" defaultRowHeight="14.25"/>
  <cols>
    <col min="1" max="1" width="24.625" style="0" customWidth="1"/>
    <col min="2" max="13" width="5.25390625" style="0" customWidth="1"/>
    <col min="14" max="14" width="6.375" style="0" customWidth="1"/>
    <col min="15" max="15" width="6.875" style="0" customWidth="1"/>
    <col min="16" max="16" width="6.125" style="0" customWidth="1"/>
    <col min="17" max="17" width="13.25390625" style="0" customWidth="1"/>
  </cols>
  <sheetData>
    <row r="1" spans="1:17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6" ht="2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7" ht="15.75" customHeight="1">
      <c r="A3" s="5" t="s">
        <v>2</v>
      </c>
      <c r="B3" s="6" t="s">
        <v>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5"/>
      <c r="O3" s="16" t="s">
        <v>4</v>
      </c>
      <c r="P3" s="8" t="s">
        <v>5</v>
      </c>
      <c r="Q3" s="18" t="s">
        <v>6</v>
      </c>
    </row>
    <row r="4" spans="1:17" ht="36" customHeight="1">
      <c r="A4" s="5"/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17"/>
      <c r="P4" s="8"/>
      <c r="Q4" s="18" t="s">
        <v>20</v>
      </c>
    </row>
    <row r="5" spans="1:17" s="1" customFormat="1" ht="16.5" customHeight="1">
      <c r="A5" s="9" t="s">
        <v>21</v>
      </c>
      <c r="B5" s="10"/>
      <c r="C5" s="10">
        <v>1</v>
      </c>
      <c r="D5" s="10"/>
      <c r="E5" s="10"/>
      <c r="F5" s="10"/>
      <c r="G5" s="10">
        <v>1</v>
      </c>
      <c r="H5" s="10"/>
      <c r="I5" s="10"/>
      <c r="J5" s="10"/>
      <c r="K5" s="10"/>
      <c r="L5" s="10"/>
      <c r="M5" s="10"/>
      <c r="N5" s="10"/>
      <c r="O5" s="10">
        <f>SUM(B5:N5)</f>
        <v>2</v>
      </c>
      <c r="P5" s="9" t="s">
        <v>22</v>
      </c>
      <c r="Q5" s="9" t="s">
        <v>23</v>
      </c>
    </row>
    <row r="6" spans="1:17" s="1" customFormat="1" ht="16.5" customHeight="1">
      <c r="A6" s="9" t="s">
        <v>24</v>
      </c>
      <c r="B6" s="10"/>
      <c r="C6" s="10">
        <v>1</v>
      </c>
      <c r="D6" s="10"/>
      <c r="E6" s="10"/>
      <c r="F6" s="10">
        <v>1</v>
      </c>
      <c r="G6" s="10"/>
      <c r="H6" s="10"/>
      <c r="I6" s="10"/>
      <c r="J6" s="10"/>
      <c r="K6" s="10"/>
      <c r="L6" s="10"/>
      <c r="M6" s="10"/>
      <c r="N6" s="10"/>
      <c r="O6" s="10">
        <f>SUM(B6:N6)</f>
        <v>2</v>
      </c>
      <c r="P6" s="9" t="s">
        <v>22</v>
      </c>
      <c r="Q6" s="9" t="s">
        <v>25</v>
      </c>
    </row>
    <row r="7" spans="1:17" s="1" customFormat="1" ht="16.5" customHeight="1">
      <c r="A7" s="11" t="s">
        <v>26</v>
      </c>
      <c r="B7" s="12">
        <f aca="true" t="shared" si="0" ref="B7:Q7">SUM(B5:B6)</f>
        <v>0</v>
      </c>
      <c r="C7" s="12">
        <f t="shared" si="0"/>
        <v>2</v>
      </c>
      <c r="D7" s="12">
        <f t="shared" si="0"/>
        <v>0</v>
      </c>
      <c r="E7" s="12">
        <f t="shared" si="0"/>
        <v>0</v>
      </c>
      <c r="F7" s="12">
        <f t="shared" si="0"/>
        <v>1</v>
      </c>
      <c r="G7" s="12">
        <f t="shared" si="0"/>
        <v>1</v>
      </c>
      <c r="H7" s="12">
        <f t="shared" si="0"/>
        <v>0</v>
      </c>
      <c r="I7" s="12">
        <f t="shared" si="0"/>
        <v>0</v>
      </c>
      <c r="J7" s="12">
        <f t="shared" si="0"/>
        <v>0</v>
      </c>
      <c r="K7" s="12">
        <f t="shared" si="0"/>
        <v>0</v>
      </c>
      <c r="L7" s="12">
        <f t="shared" si="0"/>
        <v>0</v>
      </c>
      <c r="M7" s="12">
        <f t="shared" si="0"/>
        <v>0</v>
      </c>
      <c r="N7" s="12">
        <f t="shared" si="0"/>
        <v>0</v>
      </c>
      <c r="O7" s="12">
        <f t="shared" si="0"/>
        <v>4</v>
      </c>
      <c r="P7" s="12"/>
      <c r="Q7" s="12"/>
    </row>
    <row r="8" spans="1:17" s="1" customFormat="1" ht="16.5" customHeight="1">
      <c r="A8" s="9" t="s">
        <v>21</v>
      </c>
      <c r="B8" s="10">
        <v>1</v>
      </c>
      <c r="C8" s="10"/>
      <c r="D8" s="10"/>
      <c r="E8" s="10"/>
      <c r="F8" s="10">
        <v>1</v>
      </c>
      <c r="G8" s="10"/>
      <c r="H8" s="10"/>
      <c r="I8" s="10"/>
      <c r="J8" s="10"/>
      <c r="K8" s="10"/>
      <c r="L8" s="10"/>
      <c r="M8" s="10"/>
      <c r="N8" s="10"/>
      <c r="O8" s="10">
        <f>SUM(B8:N8)</f>
        <v>2</v>
      </c>
      <c r="P8" s="9" t="s">
        <v>27</v>
      </c>
      <c r="Q8" s="9" t="s">
        <v>28</v>
      </c>
    </row>
    <row r="9" spans="1:17" s="1" customFormat="1" ht="27" customHeight="1">
      <c r="A9" s="9" t="s">
        <v>24</v>
      </c>
      <c r="B9" s="10">
        <v>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>
        <f>SUM(B9:N9)</f>
        <v>1</v>
      </c>
      <c r="P9" s="9" t="s">
        <v>27</v>
      </c>
      <c r="Q9" s="9" t="s">
        <v>29</v>
      </c>
    </row>
    <row r="10" spans="1:17" s="1" customFormat="1" ht="43.5" customHeight="1">
      <c r="A10" s="9" t="s">
        <v>30</v>
      </c>
      <c r="B10" s="10"/>
      <c r="C10" s="10">
        <v>1</v>
      </c>
      <c r="D10" s="10"/>
      <c r="E10" s="10"/>
      <c r="F10" s="10"/>
      <c r="G10" s="10"/>
      <c r="H10" s="10"/>
      <c r="I10" s="10"/>
      <c r="J10" s="10">
        <v>1</v>
      </c>
      <c r="K10" s="10"/>
      <c r="L10" s="10"/>
      <c r="M10" s="10"/>
      <c r="N10" s="10"/>
      <c r="O10" s="10">
        <f>SUM(B10:N10)</f>
        <v>2</v>
      </c>
      <c r="P10" s="9" t="s">
        <v>27</v>
      </c>
      <c r="Q10" s="9" t="s">
        <v>31</v>
      </c>
    </row>
    <row r="11" spans="1:17" s="1" customFormat="1" ht="16.5" customHeight="1">
      <c r="A11" s="9" t="s">
        <v>32</v>
      </c>
      <c r="B11" s="10"/>
      <c r="C11" s="10">
        <v>1</v>
      </c>
      <c r="D11" s="10"/>
      <c r="E11" s="10"/>
      <c r="F11" s="10"/>
      <c r="G11" s="10"/>
      <c r="H11" s="10"/>
      <c r="I11" s="10">
        <v>1</v>
      </c>
      <c r="J11" s="10"/>
      <c r="K11" s="10"/>
      <c r="L11" s="10"/>
      <c r="M11" s="10"/>
      <c r="N11" s="10"/>
      <c r="O11" s="10">
        <f>SUM(B11:N11)</f>
        <v>2</v>
      </c>
      <c r="P11" s="9" t="s">
        <v>27</v>
      </c>
      <c r="Q11" s="9" t="s">
        <v>33</v>
      </c>
    </row>
    <row r="12" spans="1:17" s="1" customFormat="1" ht="16.5" customHeight="1">
      <c r="A12" s="9" t="s">
        <v>34</v>
      </c>
      <c r="B12" s="10">
        <v>1</v>
      </c>
      <c r="C12" s="10">
        <v>1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>
        <f>SUM(B12:N12)</f>
        <v>2</v>
      </c>
      <c r="P12" s="9" t="s">
        <v>27</v>
      </c>
      <c r="Q12" s="9" t="s">
        <v>35</v>
      </c>
    </row>
    <row r="13" spans="1:17" s="1" customFormat="1" ht="16.5" customHeight="1">
      <c r="A13" s="9" t="s">
        <v>36</v>
      </c>
      <c r="B13" s="10"/>
      <c r="C13" s="10">
        <v>1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>
        <f>SUM(B13:N13)</f>
        <v>1</v>
      </c>
      <c r="P13" s="9" t="s">
        <v>27</v>
      </c>
      <c r="Q13" s="9" t="s">
        <v>37</v>
      </c>
    </row>
    <row r="14" spans="1:17" s="1" customFormat="1" ht="16.5" customHeight="1">
      <c r="A14" s="11" t="s">
        <v>26</v>
      </c>
      <c r="B14" s="12">
        <f>SUM(B8:B13)</f>
        <v>3</v>
      </c>
      <c r="C14" s="12">
        <f aca="true" t="shared" si="1" ref="C14:Q14">SUM(C8:C13)</f>
        <v>4</v>
      </c>
      <c r="D14" s="12">
        <f t="shared" si="1"/>
        <v>0</v>
      </c>
      <c r="E14" s="12">
        <f t="shared" si="1"/>
        <v>0</v>
      </c>
      <c r="F14" s="12">
        <f t="shared" si="1"/>
        <v>1</v>
      </c>
      <c r="G14" s="12">
        <f t="shared" si="1"/>
        <v>0</v>
      </c>
      <c r="H14" s="12">
        <f t="shared" si="1"/>
        <v>0</v>
      </c>
      <c r="I14" s="12">
        <f t="shared" si="1"/>
        <v>1</v>
      </c>
      <c r="J14" s="12">
        <f t="shared" si="1"/>
        <v>1</v>
      </c>
      <c r="K14" s="12">
        <f t="shared" si="1"/>
        <v>0</v>
      </c>
      <c r="L14" s="12">
        <f t="shared" si="1"/>
        <v>0</v>
      </c>
      <c r="M14" s="12">
        <f t="shared" si="1"/>
        <v>0</v>
      </c>
      <c r="N14" s="12">
        <f t="shared" si="1"/>
        <v>0</v>
      </c>
      <c r="O14" s="12">
        <f t="shared" si="1"/>
        <v>10</v>
      </c>
      <c r="P14" s="12"/>
      <c r="Q14" s="12"/>
    </row>
    <row r="15" spans="1:17" s="1" customFormat="1" ht="39.75" customHeight="1">
      <c r="A15" s="9" t="s">
        <v>38</v>
      </c>
      <c r="B15" s="10">
        <v>1</v>
      </c>
      <c r="C15" s="10">
        <v>1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>
        <f>SUM(B15:N15)</f>
        <v>2</v>
      </c>
      <c r="P15" s="9" t="s">
        <v>39</v>
      </c>
      <c r="Q15" s="9" t="s">
        <v>40</v>
      </c>
    </row>
    <row r="16" spans="1:17" s="1" customFormat="1" ht="16.5" customHeight="1">
      <c r="A16" s="9" t="s">
        <v>41</v>
      </c>
      <c r="B16" s="10">
        <v>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>
        <f>SUM(B16:N16)</f>
        <v>1</v>
      </c>
      <c r="P16" s="9" t="s">
        <v>39</v>
      </c>
      <c r="Q16" s="9" t="s">
        <v>42</v>
      </c>
    </row>
    <row r="17" spans="1:17" s="1" customFormat="1" ht="45.75" customHeight="1">
      <c r="A17" s="13" t="s">
        <v>43</v>
      </c>
      <c r="B17" s="10">
        <v>4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>
        <f>SUM(B17:N17)</f>
        <v>4</v>
      </c>
      <c r="P17" s="9" t="s">
        <v>39</v>
      </c>
      <c r="Q17" s="9" t="s">
        <v>44</v>
      </c>
    </row>
    <row r="18" spans="1:17" s="1" customFormat="1" ht="16.5" customHeight="1">
      <c r="A18" s="13" t="s">
        <v>45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>
        <v>1</v>
      </c>
      <c r="N18" s="10"/>
      <c r="O18" s="10">
        <f>SUM(B18:N18)</f>
        <v>1</v>
      </c>
      <c r="P18" s="9" t="s">
        <v>39</v>
      </c>
      <c r="Q18" s="9" t="s">
        <v>46</v>
      </c>
    </row>
    <row r="19" spans="1:17" s="1" customFormat="1" ht="27" customHeight="1">
      <c r="A19" s="13" t="s">
        <v>47</v>
      </c>
      <c r="B19" s="10">
        <v>1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>
        <f aca="true" t="shared" si="2" ref="O19:O26">SUM(B19:N19)</f>
        <v>1</v>
      </c>
      <c r="P19" s="9" t="s">
        <v>39</v>
      </c>
      <c r="Q19" s="9" t="s">
        <v>48</v>
      </c>
    </row>
    <row r="20" spans="1:17" s="1" customFormat="1" ht="42" customHeight="1">
      <c r="A20" s="13" t="s">
        <v>49</v>
      </c>
      <c r="B20" s="10">
        <v>1</v>
      </c>
      <c r="C20" s="10">
        <v>1</v>
      </c>
      <c r="D20" s="10"/>
      <c r="E20" s="10"/>
      <c r="F20" s="10"/>
      <c r="G20" s="10"/>
      <c r="H20" s="10"/>
      <c r="I20" s="10"/>
      <c r="J20" s="10">
        <v>1</v>
      </c>
      <c r="K20" s="10"/>
      <c r="L20" s="10"/>
      <c r="M20" s="10"/>
      <c r="N20" s="10"/>
      <c r="O20" s="10">
        <f t="shared" si="2"/>
        <v>3</v>
      </c>
      <c r="P20" s="9" t="s">
        <v>39</v>
      </c>
      <c r="Q20" s="13" t="s">
        <v>50</v>
      </c>
    </row>
    <row r="21" spans="1:17" s="1" customFormat="1" ht="16.5" customHeight="1">
      <c r="A21" s="13" t="s">
        <v>51</v>
      </c>
      <c r="B21" s="10"/>
      <c r="C21" s="10">
        <v>1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>
        <f t="shared" si="2"/>
        <v>1</v>
      </c>
      <c r="P21" s="9" t="s">
        <v>39</v>
      </c>
      <c r="Q21" s="13" t="s">
        <v>52</v>
      </c>
    </row>
    <row r="22" spans="1:17" s="1" customFormat="1" ht="60" customHeight="1">
      <c r="A22" s="13" t="s">
        <v>53</v>
      </c>
      <c r="B22" s="10"/>
      <c r="C22" s="10"/>
      <c r="D22" s="10"/>
      <c r="E22" s="10"/>
      <c r="F22" s="10"/>
      <c r="G22" s="10"/>
      <c r="H22" s="10"/>
      <c r="I22" s="10"/>
      <c r="J22" s="10">
        <v>1</v>
      </c>
      <c r="K22" s="10"/>
      <c r="L22" s="10"/>
      <c r="M22" s="10">
        <v>1</v>
      </c>
      <c r="N22" s="10">
        <v>1</v>
      </c>
      <c r="O22" s="10">
        <f t="shared" si="2"/>
        <v>3</v>
      </c>
      <c r="P22" s="9" t="s">
        <v>39</v>
      </c>
      <c r="Q22" s="13" t="s">
        <v>54</v>
      </c>
    </row>
    <row r="23" spans="1:17" s="1" customFormat="1" ht="27" customHeight="1">
      <c r="A23" s="13" t="s">
        <v>55</v>
      </c>
      <c r="B23" s="10">
        <v>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>
        <f t="shared" si="2"/>
        <v>2</v>
      </c>
      <c r="P23" s="9" t="s">
        <v>39</v>
      </c>
      <c r="Q23" s="13" t="s">
        <v>56</v>
      </c>
    </row>
    <row r="24" spans="1:17" s="1" customFormat="1" ht="58.5" customHeight="1">
      <c r="A24" s="13" t="s">
        <v>57</v>
      </c>
      <c r="B24" s="10">
        <v>2</v>
      </c>
      <c r="C24" s="10">
        <v>2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>
        <f t="shared" si="2"/>
        <v>4</v>
      </c>
      <c r="P24" s="9" t="s">
        <v>39</v>
      </c>
      <c r="Q24" s="13" t="s">
        <v>58</v>
      </c>
    </row>
    <row r="25" spans="1:17" s="1" customFormat="1" ht="27" customHeight="1">
      <c r="A25" s="13" t="s">
        <v>59</v>
      </c>
      <c r="B25" s="10">
        <v>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>
        <v>1</v>
      </c>
      <c r="O25" s="10">
        <f t="shared" si="2"/>
        <v>2</v>
      </c>
      <c r="P25" s="9" t="s">
        <v>39</v>
      </c>
      <c r="Q25" s="13" t="s">
        <v>60</v>
      </c>
    </row>
    <row r="26" spans="1:17" s="1" customFormat="1" ht="27.75" customHeight="1">
      <c r="A26" s="13" t="s">
        <v>61</v>
      </c>
      <c r="B26" s="10"/>
      <c r="C26" s="10">
        <v>1</v>
      </c>
      <c r="D26" s="10"/>
      <c r="E26" s="10"/>
      <c r="F26" s="10"/>
      <c r="G26" s="10"/>
      <c r="H26" s="10"/>
      <c r="I26" s="10"/>
      <c r="J26" s="10"/>
      <c r="K26" s="10">
        <v>1</v>
      </c>
      <c r="L26" s="10"/>
      <c r="M26" s="10"/>
      <c r="N26" s="10"/>
      <c r="O26" s="10">
        <f t="shared" si="2"/>
        <v>2</v>
      </c>
      <c r="P26" s="9" t="s">
        <v>39</v>
      </c>
      <c r="Q26" s="13" t="s">
        <v>62</v>
      </c>
    </row>
    <row r="27" spans="1:17" ht="16.5" customHeight="1">
      <c r="A27" s="14" t="s">
        <v>26</v>
      </c>
      <c r="B27" s="12">
        <f aca="true" t="shared" si="3" ref="B27:Q27">SUM(B15:B26)</f>
        <v>13</v>
      </c>
      <c r="C27" s="12">
        <f t="shared" si="3"/>
        <v>6</v>
      </c>
      <c r="D27" s="12">
        <f t="shared" si="3"/>
        <v>0</v>
      </c>
      <c r="E27" s="12">
        <f t="shared" si="3"/>
        <v>0</v>
      </c>
      <c r="F27" s="12">
        <f t="shared" si="3"/>
        <v>0</v>
      </c>
      <c r="G27" s="12">
        <f t="shared" si="3"/>
        <v>0</v>
      </c>
      <c r="H27" s="12">
        <f t="shared" si="3"/>
        <v>0</v>
      </c>
      <c r="I27" s="12">
        <f t="shared" si="3"/>
        <v>0</v>
      </c>
      <c r="J27" s="12">
        <f t="shared" si="3"/>
        <v>2</v>
      </c>
      <c r="K27" s="12">
        <f t="shared" si="3"/>
        <v>1</v>
      </c>
      <c r="L27" s="12">
        <f t="shared" si="3"/>
        <v>0</v>
      </c>
      <c r="M27" s="12">
        <f t="shared" si="3"/>
        <v>2</v>
      </c>
      <c r="N27" s="12">
        <f t="shared" si="3"/>
        <v>2</v>
      </c>
      <c r="O27" s="12">
        <f t="shared" si="3"/>
        <v>26</v>
      </c>
      <c r="P27" s="12"/>
      <c r="Q27" s="12"/>
    </row>
    <row r="28" spans="1:17" ht="16.5" customHeight="1">
      <c r="A28" s="13" t="s">
        <v>4</v>
      </c>
      <c r="B28" s="10">
        <f>B7+B14+B27</f>
        <v>16</v>
      </c>
      <c r="C28" s="10">
        <f aca="true" t="shared" si="4" ref="C28:M28">C7+C14+C27</f>
        <v>12</v>
      </c>
      <c r="D28" s="10">
        <f t="shared" si="4"/>
        <v>0</v>
      </c>
      <c r="E28" s="10">
        <f t="shared" si="4"/>
        <v>0</v>
      </c>
      <c r="F28" s="10">
        <f t="shared" si="4"/>
        <v>2</v>
      </c>
      <c r="G28" s="10">
        <f t="shared" si="4"/>
        <v>1</v>
      </c>
      <c r="H28" s="10">
        <f t="shared" si="4"/>
        <v>0</v>
      </c>
      <c r="I28" s="10">
        <f t="shared" si="4"/>
        <v>1</v>
      </c>
      <c r="J28" s="10">
        <f t="shared" si="4"/>
        <v>3</v>
      </c>
      <c r="K28" s="10">
        <f t="shared" si="4"/>
        <v>1</v>
      </c>
      <c r="L28" s="10">
        <f t="shared" si="4"/>
        <v>0</v>
      </c>
      <c r="M28" s="10">
        <f t="shared" si="4"/>
        <v>2</v>
      </c>
      <c r="N28" s="10">
        <f>N14+N27+N7</f>
        <v>2</v>
      </c>
      <c r="O28" s="10">
        <f>O7+O14+O27</f>
        <v>40</v>
      </c>
      <c r="P28" s="10"/>
      <c r="Q28" s="19"/>
    </row>
  </sheetData>
  <sheetProtection/>
  <mergeCells count="6">
    <mergeCell ref="A1:Q1"/>
    <mergeCell ref="A2:P2"/>
    <mergeCell ref="B3:N3"/>
    <mergeCell ref="A3:A4"/>
    <mergeCell ref="O3:O4"/>
    <mergeCell ref="P3:P4"/>
  </mergeCells>
  <printOptions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2015-11-27T03:43:39Z</cp:lastPrinted>
  <dcterms:created xsi:type="dcterms:W3CDTF">1996-12-17T01:32:42Z</dcterms:created>
  <dcterms:modified xsi:type="dcterms:W3CDTF">2019-10-09T05:53:27Z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