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入闱人员" sheetId="4" r:id="rId1"/>
  </sheets>
  <definedNames>
    <definedName name="_xlnm._FilterDatabase" localSheetId="0" hidden="1">入闱人员!$A$1:$K$20</definedName>
    <definedName name="_xlnm.Print_Titles" localSheetId="0">入闱人员!$1:$5</definedName>
  </definedNames>
  <calcPr calcId="144525"/>
</workbook>
</file>

<file path=xl/sharedStrings.xml><?xml version="1.0" encoding="utf-8"?>
<sst xmlns="http://schemas.openxmlformats.org/spreadsheetml/2006/main" count="118" uniqueCount="64">
  <si>
    <t>金溪县2023年引进紧缺专业学科大学毕业生任教入闱体检
人员名单汇总表</t>
  </si>
  <si>
    <t>单位：金溪县教育体育局                                  日期：2023年7月25日</t>
  </si>
  <si>
    <t>姓名</t>
  </si>
  <si>
    <t>性别</t>
  </si>
  <si>
    <t>报考职位</t>
  </si>
  <si>
    <t>考试成绩</t>
  </si>
  <si>
    <t>报考职位内排位情况</t>
  </si>
  <si>
    <t>备注</t>
  </si>
  <si>
    <t>笔试成绩
（100分）</t>
  </si>
  <si>
    <t>面试成绩
（100分）</t>
  </si>
  <si>
    <t>总成绩</t>
  </si>
  <si>
    <t>卷面分数</t>
  </si>
  <si>
    <t>折算
分数</t>
  </si>
  <si>
    <t>片段教学分数</t>
  </si>
  <si>
    <t>欧阳振威</t>
  </si>
  <si>
    <t>男</t>
  </si>
  <si>
    <t>城区初中</t>
  </si>
  <si>
    <t>初中美术</t>
  </si>
  <si>
    <t>71.83</t>
  </si>
  <si>
    <t>1</t>
  </si>
  <si>
    <t>王龙</t>
  </si>
  <si>
    <t>初中生物</t>
  </si>
  <si>
    <t>77.67</t>
  </si>
  <si>
    <t>邓超</t>
  </si>
  <si>
    <t>77.33</t>
  </si>
  <si>
    <t>2</t>
  </si>
  <si>
    <t>傅梦怡</t>
  </si>
  <si>
    <t>女</t>
  </si>
  <si>
    <t>初中体育</t>
  </si>
  <si>
    <t>78.67</t>
  </si>
  <si>
    <t>黄先鸿</t>
  </si>
  <si>
    <t>73.33</t>
  </si>
  <si>
    <t>黄翔宇</t>
  </si>
  <si>
    <t>初中物理</t>
  </si>
  <si>
    <t>85</t>
  </si>
  <si>
    <t>罗婷婷</t>
  </si>
  <si>
    <t>初中英语</t>
  </si>
  <si>
    <t>88.60</t>
  </si>
  <si>
    <t>周宇轩</t>
  </si>
  <si>
    <t>86.40</t>
  </si>
  <si>
    <t>3</t>
  </si>
  <si>
    <t>章雯丽</t>
  </si>
  <si>
    <t>84.20</t>
  </si>
  <si>
    <t>4</t>
  </si>
  <si>
    <t>刘欣怡</t>
  </si>
  <si>
    <t>84</t>
  </si>
  <si>
    <t>5</t>
  </si>
  <si>
    <t>付颖林</t>
  </si>
  <si>
    <t>81.43</t>
  </si>
  <si>
    <t>6</t>
  </si>
  <si>
    <t>饶靖超</t>
  </si>
  <si>
    <t>普通高中</t>
  </si>
  <si>
    <t>高中物理</t>
  </si>
  <si>
    <t>119.0</t>
  </si>
  <si>
    <t>付锡鹏</t>
  </si>
  <si>
    <t>高中语文</t>
  </si>
  <si>
    <t>82.98</t>
  </si>
  <si>
    <t>罗志旺</t>
  </si>
  <si>
    <t>金溪县中等职业学校</t>
  </si>
  <si>
    <t>高中美术</t>
  </si>
  <si>
    <t>82.33</t>
  </si>
  <si>
    <t>姚志</t>
  </si>
  <si>
    <t>高中数学</t>
  </si>
  <si>
    <t>72.04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</si>
</sst>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3"/>
      <name val="宋体"/>
      <charset val="134"/>
    </font>
    <font>
      <b/>
      <sz val="11"/>
      <name val="宋体"/>
      <charset val="134"/>
      <scheme val="minor"/>
    </font>
    <font>
      <b/>
      <u/>
      <sz val="14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5" borderId="16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0"/>
  <sheetViews>
    <sheetView tabSelected="1" zoomScale="90" zoomScaleNormal="90" workbookViewId="0">
      <pane ySplit="5" topLeftCell="A11" activePane="bottomLeft" state="frozen"/>
      <selection/>
      <selection pane="bottomLeft" activeCell="R4" sqref="R4"/>
    </sheetView>
  </sheetViews>
  <sheetFormatPr defaultColWidth="9" defaultRowHeight="14.4"/>
  <cols>
    <col min="1" max="1" width="8.38888888888889" style="4" customWidth="1"/>
    <col min="2" max="2" width="6.0462962962963" style="4" customWidth="1"/>
    <col min="3" max="3" width="10.5555555555556" style="4" customWidth="1"/>
    <col min="4" max="4" width="9.55555555555556" style="5" customWidth="1"/>
    <col min="5" max="5" width="6.87962962962963" style="5" customWidth="1"/>
    <col min="6" max="6" width="6.66666666666667" style="4" customWidth="1"/>
    <col min="7" max="7" width="6.87962962962963" style="4" customWidth="1"/>
    <col min="8" max="8" width="7.87962962962963" style="5" customWidth="1"/>
    <col min="9" max="9" width="7.66666666666667" style="5" customWidth="1"/>
    <col min="10" max="10" width="8.38888888888889" style="4" customWidth="1"/>
    <col min="11" max="11" width="9.62962962962963" style="4" customWidth="1"/>
    <col min="12" max="12" width="12.8796296296296" style="6" customWidth="1"/>
    <col min="13" max="16384" width="8.87962962962963" style="6"/>
  </cols>
  <sheetData>
    <row r="1" ht="52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4.6" customHeight="1" spans="1:11">
      <c r="A3" s="9" t="s">
        <v>2</v>
      </c>
      <c r="B3" s="10" t="s">
        <v>3</v>
      </c>
      <c r="C3" s="11" t="s">
        <v>4</v>
      </c>
      <c r="D3" s="12"/>
      <c r="E3" s="10" t="s">
        <v>5</v>
      </c>
      <c r="F3" s="10"/>
      <c r="G3" s="10"/>
      <c r="H3" s="10"/>
      <c r="I3" s="10"/>
      <c r="J3" s="29" t="s">
        <v>6</v>
      </c>
      <c r="K3" s="30" t="s">
        <v>7</v>
      </c>
    </row>
    <row r="4" ht="30.6" customHeight="1" spans="1:11">
      <c r="A4" s="13"/>
      <c r="B4" s="10"/>
      <c r="C4" s="14"/>
      <c r="D4" s="15"/>
      <c r="E4" s="16" t="s">
        <v>8</v>
      </c>
      <c r="F4" s="16"/>
      <c r="G4" s="16" t="s">
        <v>9</v>
      </c>
      <c r="H4" s="16"/>
      <c r="I4" s="10" t="s">
        <v>10</v>
      </c>
      <c r="J4" s="29"/>
      <c r="K4" s="31"/>
    </row>
    <row r="5" ht="43.8" customHeight="1" spans="1:11">
      <c r="A5" s="17"/>
      <c r="B5" s="10"/>
      <c r="C5" s="18"/>
      <c r="D5" s="19"/>
      <c r="E5" s="16" t="s">
        <v>11</v>
      </c>
      <c r="F5" s="16" t="s">
        <v>12</v>
      </c>
      <c r="G5" s="20" t="s">
        <v>13</v>
      </c>
      <c r="H5" s="10" t="s">
        <v>12</v>
      </c>
      <c r="I5" s="10"/>
      <c r="J5" s="29"/>
      <c r="K5" s="32"/>
    </row>
    <row r="6" s="1" customFormat="1" ht="27" customHeight="1" spans="1:11">
      <c r="A6" s="21" t="s">
        <v>14</v>
      </c>
      <c r="B6" s="21" t="s">
        <v>15</v>
      </c>
      <c r="C6" s="21" t="s">
        <v>16</v>
      </c>
      <c r="D6" s="21" t="s">
        <v>17</v>
      </c>
      <c r="E6" s="22"/>
      <c r="F6" s="23"/>
      <c r="G6" s="23" t="s">
        <v>18</v>
      </c>
      <c r="H6" s="22"/>
      <c r="I6" s="23" t="s">
        <v>18</v>
      </c>
      <c r="J6" s="33" t="s">
        <v>19</v>
      </c>
      <c r="K6" s="23"/>
    </row>
    <row r="7" s="1" customFormat="1" ht="27" customHeight="1" spans="1:11">
      <c r="A7" s="21" t="s">
        <v>20</v>
      </c>
      <c r="B7" s="21" t="s">
        <v>15</v>
      </c>
      <c r="C7" s="21" t="s">
        <v>16</v>
      </c>
      <c r="D7" s="21" t="s">
        <v>21</v>
      </c>
      <c r="E7" s="22"/>
      <c r="F7" s="23"/>
      <c r="G7" s="23" t="s">
        <v>22</v>
      </c>
      <c r="H7" s="22"/>
      <c r="I7" s="23" t="s">
        <v>22</v>
      </c>
      <c r="J7" s="33" t="s">
        <v>19</v>
      </c>
      <c r="K7" s="23"/>
    </row>
    <row r="8" s="1" customFormat="1" ht="27" customHeight="1" spans="1:11">
      <c r="A8" s="21" t="s">
        <v>23</v>
      </c>
      <c r="B8" s="21" t="s">
        <v>15</v>
      </c>
      <c r="C8" s="21" t="s">
        <v>16</v>
      </c>
      <c r="D8" s="21" t="s">
        <v>21</v>
      </c>
      <c r="E8" s="22"/>
      <c r="F8" s="23"/>
      <c r="G8" s="23" t="s">
        <v>24</v>
      </c>
      <c r="H8" s="22"/>
      <c r="I8" s="23" t="s">
        <v>24</v>
      </c>
      <c r="J8" s="33" t="s">
        <v>25</v>
      </c>
      <c r="K8" s="23"/>
    </row>
    <row r="9" s="1" customFormat="1" ht="27" customHeight="1" spans="1:11">
      <c r="A9" s="21" t="s">
        <v>26</v>
      </c>
      <c r="B9" s="21" t="s">
        <v>27</v>
      </c>
      <c r="C9" s="21" t="s">
        <v>16</v>
      </c>
      <c r="D9" s="21" t="s">
        <v>28</v>
      </c>
      <c r="E9" s="22"/>
      <c r="F9" s="23"/>
      <c r="G9" s="23" t="s">
        <v>29</v>
      </c>
      <c r="H9" s="24"/>
      <c r="I9" s="23" t="s">
        <v>29</v>
      </c>
      <c r="J9" s="33" t="s">
        <v>19</v>
      </c>
      <c r="K9" s="23"/>
    </row>
    <row r="10" s="1" customFormat="1" ht="27" customHeight="1" spans="1:11">
      <c r="A10" s="21" t="s">
        <v>30</v>
      </c>
      <c r="B10" s="21" t="s">
        <v>15</v>
      </c>
      <c r="C10" s="21" t="s">
        <v>16</v>
      </c>
      <c r="D10" s="21" t="s">
        <v>28</v>
      </c>
      <c r="E10" s="22"/>
      <c r="F10" s="23"/>
      <c r="G10" s="23" t="s">
        <v>31</v>
      </c>
      <c r="H10" s="22"/>
      <c r="I10" s="23" t="s">
        <v>31</v>
      </c>
      <c r="J10" s="33" t="s">
        <v>25</v>
      </c>
      <c r="K10" s="23"/>
    </row>
    <row r="11" s="1" customFormat="1" ht="27" customHeight="1" spans="1:11">
      <c r="A11" s="21" t="s">
        <v>32</v>
      </c>
      <c r="B11" s="21" t="s">
        <v>15</v>
      </c>
      <c r="C11" s="21" t="s">
        <v>16</v>
      </c>
      <c r="D11" s="21" t="s">
        <v>33</v>
      </c>
      <c r="E11" s="22"/>
      <c r="F11" s="23"/>
      <c r="G11" s="23" t="s">
        <v>34</v>
      </c>
      <c r="H11" s="22"/>
      <c r="I11" s="23" t="s">
        <v>34</v>
      </c>
      <c r="J11" s="33" t="s">
        <v>19</v>
      </c>
      <c r="K11" s="23"/>
    </row>
    <row r="12" s="1" customFormat="1" ht="27" customHeight="1" spans="1:11">
      <c r="A12" s="21" t="s">
        <v>35</v>
      </c>
      <c r="B12" s="21" t="s">
        <v>27</v>
      </c>
      <c r="C12" s="21" t="s">
        <v>16</v>
      </c>
      <c r="D12" s="21" t="s">
        <v>36</v>
      </c>
      <c r="E12" s="22"/>
      <c r="F12" s="23"/>
      <c r="G12" s="23" t="s">
        <v>37</v>
      </c>
      <c r="H12" s="22"/>
      <c r="I12" s="23" t="s">
        <v>37</v>
      </c>
      <c r="J12" s="33" t="s">
        <v>19</v>
      </c>
      <c r="K12" s="23"/>
    </row>
    <row r="13" s="1" customFormat="1" ht="27" customHeight="1" spans="1:11">
      <c r="A13" s="21" t="s">
        <v>38</v>
      </c>
      <c r="B13" s="21" t="s">
        <v>15</v>
      </c>
      <c r="C13" s="21" t="s">
        <v>16</v>
      </c>
      <c r="D13" s="21" t="s">
        <v>36</v>
      </c>
      <c r="E13" s="22"/>
      <c r="F13" s="23"/>
      <c r="G13" s="23" t="s">
        <v>39</v>
      </c>
      <c r="H13" s="22"/>
      <c r="I13" s="23" t="s">
        <v>39</v>
      </c>
      <c r="J13" s="33" t="s">
        <v>40</v>
      </c>
      <c r="K13" s="23"/>
    </row>
    <row r="14" s="2" customFormat="1" ht="27" customHeight="1" spans="1:11">
      <c r="A14" s="21" t="s">
        <v>41</v>
      </c>
      <c r="B14" s="21" t="s">
        <v>27</v>
      </c>
      <c r="C14" s="21" t="s">
        <v>16</v>
      </c>
      <c r="D14" s="21" t="s">
        <v>36</v>
      </c>
      <c r="E14" s="22"/>
      <c r="F14" s="23"/>
      <c r="G14" s="23" t="s">
        <v>42</v>
      </c>
      <c r="H14" s="22"/>
      <c r="I14" s="23" t="s">
        <v>42</v>
      </c>
      <c r="J14" s="33" t="s">
        <v>43</v>
      </c>
      <c r="K14" s="34"/>
    </row>
    <row r="15" s="1" customFormat="1" ht="27" customHeight="1" spans="1:11">
      <c r="A15" s="21" t="s">
        <v>44</v>
      </c>
      <c r="B15" s="21" t="s">
        <v>27</v>
      </c>
      <c r="C15" s="21" t="s">
        <v>16</v>
      </c>
      <c r="D15" s="21" t="s">
        <v>36</v>
      </c>
      <c r="E15" s="22"/>
      <c r="F15" s="23"/>
      <c r="G15" s="22" t="s">
        <v>45</v>
      </c>
      <c r="H15" s="22"/>
      <c r="I15" s="22" t="s">
        <v>45</v>
      </c>
      <c r="J15" s="33" t="s">
        <v>46</v>
      </c>
      <c r="K15" s="23"/>
    </row>
    <row r="16" s="1" customFormat="1" ht="27" customHeight="1" spans="1:11">
      <c r="A16" s="21" t="s">
        <v>47</v>
      </c>
      <c r="B16" s="21" t="s">
        <v>27</v>
      </c>
      <c r="C16" s="21" t="s">
        <v>16</v>
      </c>
      <c r="D16" s="21" t="s">
        <v>36</v>
      </c>
      <c r="E16" s="22"/>
      <c r="F16" s="23"/>
      <c r="G16" s="23" t="s">
        <v>48</v>
      </c>
      <c r="H16" s="22"/>
      <c r="I16" s="23" t="s">
        <v>48</v>
      </c>
      <c r="J16" s="33" t="s">
        <v>49</v>
      </c>
      <c r="K16" s="34"/>
    </row>
    <row r="17" s="1" customFormat="1" ht="27" customHeight="1" spans="1:11">
      <c r="A17" s="25" t="s">
        <v>50</v>
      </c>
      <c r="B17" s="25" t="s">
        <v>15</v>
      </c>
      <c r="C17" s="25" t="s">
        <v>51</v>
      </c>
      <c r="D17" s="26" t="s">
        <v>52</v>
      </c>
      <c r="E17" s="21" t="s">
        <v>53</v>
      </c>
      <c r="F17" s="27">
        <f>E17/5</f>
        <v>23.8</v>
      </c>
      <c r="G17" s="21">
        <v>85.3</v>
      </c>
      <c r="H17" s="28">
        <f>G17*0.5</f>
        <v>42.65</v>
      </c>
      <c r="I17" s="28">
        <f>F17+H17</f>
        <v>66.45</v>
      </c>
      <c r="J17" s="35">
        <v>2</v>
      </c>
      <c r="K17" s="36"/>
    </row>
    <row r="18" s="3" customFormat="1" ht="27" customHeight="1" spans="1:11">
      <c r="A18" s="21" t="s">
        <v>54</v>
      </c>
      <c r="B18" s="21" t="s">
        <v>27</v>
      </c>
      <c r="C18" s="21" t="s">
        <v>51</v>
      </c>
      <c r="D18" s="21" t="s">
        <v>55</v>
      </c>
      <c r="E18" s="22"/>
      <c r="F18" s="23"/>
      <c r="G18" s="23" t="s">
        <v>56</v>
      </c>
      <c r="H18" s="22"/>
      <c r="I18" s="23" t="s">
        <v>56</v>
      </c>
      <c r="J18" s="33" t="s">
        <v>19</v>
      </c>
      <c r="K18" s="23"/>
    </row>
    <row r="19" ht="30" customHeight="1" spans="1:11">
      <c r="A19" s="21" t="s">
        <v>57</v>
      </c>
      <c r="B19" s="21" t="s">
        <v>15</v>
      </c>
      <c r="C19" s="21" t="s">
        <v>58</v>
      </c>
      <c r="D19" s="21" t="s">
        <v>59</v>
      </c>
      <c r="E19" s="22"/>
      <c r="F19" s="23"/>
      <c r="G19" s="23" t="s">
        <v>60</v>
      </c>
      <c r="H19" s="22"/>
      <c r="I19" s="23" t="s">
        <v>60</v>
      </c>
      <c r="J19" s="33" t="s">
        <v>19</v>
      </c>
      <c r="K19" s="37"/>
    </row>
    <row r="20" ht="30" customHeight="1" spans="1:11">
      <c r="A20" s="21" t="s">
        <v>61</v>
      </c>
      <c r="B20" s="21" t="s">
        <v>15</v>
      </c>
      <c r="C20" s="21" t="s">
        <v>58</v>
      </c>
      <c r="D20" s="21" t="s">
        <v>62</v>
      </c>
      <c r="E20" s="22"/>
      <c r="F20" s="23"/>
      <c r="G20" s="23" t="s">
        <v>63</v>
      </c>
      <c r="H20" s="22"/>
      <c r="I20" s="23" t="s">
        <v>63</v>
      </c>
      <c r="J20" s="33" t="s">
        <v>19</v>
      </c>
      <c r="K20" s="37"/>
    </row>
  </sheetData>
  <autoFilter ref="A1:K20">
    <extLst/>
  </autoFilter>
  <sortState ref="A30:K39">
    <sortCondition ref="C30:C39" descending="1"/>
  </sortState>
  <mergeCells count="11">
    <mergeCell ref="A1:K1"/>
    <mergeCell ref="A2:K2"/>
    <mergeCell ref="E3:I3"/>
    <mergeCell ref="E4:F4"/>
    <mergeCell ref="G4:H4"/>
    <mergeCell ref="A3:A5"/>
    <mergeCell ref="B3:B5"/>
    <mergeCell ref="I4:I5"/>
    <mergeCell ref="J3:J5"/>
    <mergeCell ref="K3:K5"/>
    <mergeCell ref="C3:D5"/>
  </mergeCells>
  <conditionalFormatting sqref="A6:A20">
    <cfRule type="duplicateValues" dxfId="0" priority="1"/>
  </conditionalFormatting>
  <conditionalFormatting sqref="A6:A18">
    <cfRule type="duplicateValues" dxfId="0" priority="2"/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2023-07-17T00:42:00Z</dcterms:created>
  <dcterms:modified xsi:type="dcterms:W3CDTF">2023-07-24T08:17:26Z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E7EE4D876F2C4713AECEDD4C63EDB908_13</vt:lpwstr>
  </property>
  <property fmtid="{D5CDD505-2E9C-101B-9397-08002B2CF9AE}" pid="3" name="KSOProductBuildVer">
    <vt:lpwstr>2052-12.1.0.15120</vt:lpwstr>
  </property>
</Properties>
</file>